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60" windowWidth="17055" windowHeight="9285"/>
  </bookViews>
  <sheets>
    <sheet name="一般公共预算税收返还和转移支付表" sheetId="1" r:id="rId1"/>
  </sheets>
  <externalReferences>
    <externalReference r:id="rId2"/>
  </externalReferences>
  <definedNames>
    <definedName name="_xlnm.Print_Titles" localSheetId="0">一般公共预算税收返还和转移支付表!$1:$5</definedName>
    <definedName name="地区名称">#REF!</definedName>
  </definedNames>
  <calcPr calcId="124519" fullCalcOnLoad="1"/>
</workbook>
</file>

<file path=xl/calcChain.xml><?xml version="1.0" encoding="utf-8"?>
<calcChain xmlns="http://schemas.openxmlformats.org/spreadsheetml/2006/main">
  <c r="C68" i="1"/>
  <c r="B68"/>
  <c r="F66"/>
  <c r="E66"/>
  <c r="C66"/>
  <c r="B66"/>
  <c r="F64"/>
  <c r="C61"/>
  <c r="B61"/>
  <c r="F60"/>
  <c r="E60"/>
  <c r="F8"/>
  <c r="F7" s="1"/>
  <c r="E8"/>
  <c r="C7"/>
  <c r="B7"/>
  <c r="F6"/>
  <c r="F79" s="1"/>
  <c r="E6"/>
  <c r="E79" s="1"/>
  <c r="C6"/>
  <c r="C79" s="1"/>
  <c r="B6"/>
  <c r="B79" s="1"/>
</calcChain>
</file>

<file path=xl/sharedStrings.xml><?xml version="1.0" encoding="utf-8"?>
<sst xmlns="http://schemas.openxmlformats.org/spreadsheetml/2006/main" count="142" uniqueCount="86">
  <si>
    <t>表三</t>
  </si>
  <si>
    <t>2018年一般公共预算税收返还和转移支付表</t>
  </si>
  <si>
    <t>单位：万元</t>
  </si>
  <si>
    <r>
      <t>收</t>
    </r>
    <r>
      <rPr>
        <b/>
        <sz val="14"/>
        <rFont val="宋体"/>
        <charset val="134"/>
      </rPr>
      <t>入</t>
    </r>
  </si>
  <si>
    <r>
      <t>支</t>
    </r>
    <r>
      <rPr>
        <b/>
        <sz val="14"/>
        <rFont val="宋体"/>
        <charset val="134"/>
      </rPr>
      <t>出</t>
    </r>
  </si>
  <si>
    <r>
      <t>项</t>
    </r>
    <r>
      <rPr>
        <b/>
        <sz val="12"/>
        <rFont val="宋体"/>
        <charset val="134"/>
      </rPr>
      <t>目</t>
    </r>
  </si>
  <si>
    <t>上年决算（执行)数</t>
  </si>
  <si>
    <t>预算数</t>
  </si>
  <si>
    <t>项目</t>
  </si>
  <si>
    <t>本级收入合计</t>
  </si>
  <si>
    <t>本级支出合计</t>
  </si>
  <si>
    <t>转移性收入</t>
  </si>
  <si>
    <t>转移性支出</t>
  </si>
  <si>
    <t xml:space="preserve">  上级补助收入</t>
  </si>
  <si>
    <t xml:space="preserve">  上解上级支出</t>
  </si>
  <si>
    <t xml:space="preserve">    返还性收入</t>
  </si>
  <si>
    <t xml:space="preserve">    体制上解支出</t>
  </si>
  <si>
    <t xml:space="preserve">      所得税基数返还收入 </t>
  </si>
  <si>
    <t xml:space="preserve">    专项上解支出</t>
  </si>
  <si>
    <t xml:space="preserve">      成品油税费改革税收返还收入</t>
  </si>
  <si>
    <t xml:space="preserve">      增值税税收返还收入</t>
  </si>
  <si>
    <t xml:space="preserve"> </t>
  </si>
  <si>
    <t xml:space="preserve">      消费税税收返还收入</t>
  </si>
  <si>
    <t xml:space="preserve">      增值税五五分享税收返还收入</t>
  </si>
  <si>
    <t xml:space="preserve">      其他税收返还收入</t>
  </si>
  <si>
    <t xml:space="preserve">    一般性转移支付收入</t>
  </si>
  <si>
    <t xml:space="preserve">      体制补助收入</t>
  </si>
  <si>
    <t xml:space="preserve">      均衡性转移支付收入</t>
  </si>
  <si>
    <t xml:space="preserve">      县级基本财力保障机制奖补资金收入</t>
  </si>
  <si>
    <t xml:space="preserve">      结算补助收入</t>
  </si>
  <si>
    <t xml:space="preserve">      资源枯竭型城市转移支付补助收入</t>
  </si>
  <si>
    <t xml:space="preserve">      企业事业单位划转补助收入</t>
  </si>
  <si>
    <t xml:space="preserve">      成品油税费改革转移支付补助收入</t>
  </si>
  <si>
    <t xml:space="preserve">      基层公检法司转移支付收入</t>
  </si>
  <si>
    <t xml:space="preserve">      城乡义务教育转移支付收入</t>
  </si>
  <si>
    <t xml:space="preserve">      基本养老金转移支付收入</t>
  </si>
  <si>
    <t xml:space="preserve">      城乡居民医疗保险转移支付收入</t>
  </si>
  <si>
    <t xml:space="preserve">      农村综合改革转移支付收入</t>
  </si>
  <si>
    <t xml:space="preserve">      产粮（油）大县奖励资金收入</t>
  </si>
  <si>
    <t xml:space="preserve">      重点生态功能区转移支付收入</t>
  </si>
  <si>
    <t xml:space="preserve">      固定数额补助收入</t>
  </si>
  <si>
    <t xml:space="preserve">      革命老区转移支付收入</t>
  </si>
  <si>
    <t xml:space="preserve">      民族地区转移支付收入</t>
  </si>
  <si>
    <t xml:space="preserve">      边疆地区转移支付收入</t>
  </si>
  <si>
    <t xml:space="preserve">      贫困地区转移支付收入</t>
  </si>
  <si>
    <t xml:space="preserve">      其他一般性转移支付收入</t>
  </si>
  <si>
    <t xml:space="preserve">    专项转移支付收入</t>
  </si>
  <si>
    <t xml:space="preserve">      一般公共服务</t>
  </si>
  <si>
    <t xml:space="preserve">      外交</t>
  </si>
  <si>
    <t xml:space="preserve">      国防</t>
  </si>
  <si>
    <t xml:space="preserve">      公共安全</t>
  </si>
  <si>
    <t xml:space="preserve">      教育</t>
  </si>
  <si>
    <t xml:space="preserve">      科学技术</t>
  </si>
  <si>
    <t xml:space="preserve">      文化体育与传媒</t>
  </si>
  <si>
    <t xml:space="preserve">      社会保障和就业</t>
  </si>
  <si>
    <t xml:space="preserve">      医疗卫生与计划生育</t>
  </si>
  <si>
    <t xml:space="preserve">      节能环保</t>
  </si>
  <si>
    <t xml:space="preserve">      城乡社区</t>
  </si>
  <si>
    <t xml:space="preserve">      农林水</t>
  </si>
  <si>
    <t xml:space="preserve">      交通运输</t>
  </si>
  <si>
    <t xml:space="preserve">      资源勘探信息等</t>
  </si>
  <si>
    <t xml:space="preserve">      商业服务业等</t>
  </si>
  <si>
    <t xml:space="preserve">      金融</t>
  </si>
  <si>
    <t xml:space="preserve">      国土海洋气象等</t>
  </si>
  <si>
    <t xml:space="preserve">      住房保障</t>
  </si>
  <si>
    <t xml:space="preserve">      粮油物资储备</t>
  </si>
  <si>
    <t xml:space="preserve">      其他收入</t>
  </si>
  <si>
    <t xml:space="preserve">  上年结余收入</t>
  </si>
  <si>
    <t xml:space="preserve">  调出资金</t>
  </si>
  <si>
    <t xml:space="preserve">  调入资金</t>
  </si>
  <si>
    <r>
      <t xml:space="preserve">    补充</t>
    </r>
    <r>
      <rPr>
        <sz val="11"/>
        <rFont val="宋体"/>
        <charset val="134"/>
      </rPr>
      <t>预算稳定调节基金</t>
    </r>
  </si>
  <si>
    <r>
      <t xml:space="preserve">    </t>
    </r>
    <r>
      <rPr>
        <sz val="11"/>
        <rFont val="宋体"/>
        <charset val="134"/>
      </rPr>
      <t>调入</t>
    </r>
    <r>
      <rPr>
        <sz val="11"/>
        <rFont val="宋体"/>
        <charset val="134"/>
      </rPr>
      <t>预算稳定调节基金</t>
    </r>
  </si>
  <si>
    <r>
      <t xml:space="preserve">    补充</t>
    </r>
    <r>
      <rPr>
        <sz val="11"/>
        <rFont val="宋体"/>
        <charset val="134"/>
      </rPr>
      <t>预算周转金</t>
    </r>
  </si>
  <si>
    <r>
      <t xml:space="preserve">   </t>
    </r>
    <r>
      <rPr>
        <sz val="11"/>
        <rFont val="宋体"/>
        <charset val="134"/>
      </rPr>
      <t xml:space="preserve"> 从政府性基金预算调入</t>
    </r>
  </si>
  <si>
    <r>
      <t xml:space="preserve">   </t>
    </r>
    <r>
      <rPr>
        <sz val="11"/>
        <rFont val="宋体"/>
        <charset val="134"/>
      </rPr>
      <t xml:space="preserve"> 其他调出资金</t>
    </r>
  </si>
  <si>
    <r>
      <t xml:space="preserve">   </t>
    </r>
    <r>
      <rPr>
        <sz val="11"/>
        <rFont val="宋体"/>
        <charset val="134"/>
      </rPr>
      <t xml:space="preserve"> 从国有资本经营预算调入</t>
    </r>
  </si>
  <si>
    <t xml:space="preserve">  年终结余</t>
  </si>
  <si>
    <r>
      <t xml:space="preserve">   </t>
    </r>
    <r>
      <rPr>
        <sz val="11"/>
        <rFont val="宋体"/>
        <charset val="134"/>
      </rPr>
      <t xml:space="preserve"> 从其他资金调入</t>
    </r>
  </si>
  <si>
    <t xml:space="preserve">  地方政府一般债务还本支出</t>
  </si>
  <si>
    <t xml:space="preserve">  地方政府一般债务收入</t>
  </si>
  <si>
    <t xml:space="preserve">  地方政府一般债务转贷支出</t>
  </si>
  <si>
    <t xml:space="preserve">  地方政府一般债务转贷收入</t>
  </si>
  <si>
    <t xml:space="preserve">  援助其他地区支出</t>
  </si>
  <si>
    <t xml:space="preserve">  接受其他地区援助收入</t>
  </si>
  <si>
    <t>收入总计</t>
  </si>
  <si>
    <t>支出总计</t>
  </si>
</sst>
</file>

<file path=xl/styles.xml><?xml version="1.0" encoding="utf-8"?>
<styleSheet xmlns="http://schemas.openxmlformats.org/spreadsheetml/2006/main">
  <fonts count="9">
    <font>
      <sz val="12"/>
      <name val="宋体"/>
      <charset val="134"/>
    </font>
    <font>
      <sz val="12"/>
      <name val="宋体"/>
      <charset val="134"/>
    </font>
    <font>
      <sz val="12"/>
      <name val="黑体"/>
      <charset val="134"/>
    </font>
    <font>
      <sz val="9"/>
      <name val="宋体"/>
      <charset val="134"/>
    </font>
    <font>
      <b/>
      <sz val="16"/>
      <name val="黑体"/>
      <charset val="134"/>
    </font>
    <font>
      <b/>
      <sz val="12"/>
      <name val="宋体"/>
      <charset val="134"/>
    </font>
    <font>
      <b/>
      <sz val="14"/>
      <name val="宋体"/>
      <charset val="134"/>
    </font>
    <font>
      <b/>
      <sz val="11"/>
      <name val="宋体"/>
      <charset val="134"/>
    </font>
    <font>
      <sz val="11"/>
      <name val="宋体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9" fontId="1" fillId="0" borderId="0" applyFont="0" applyFill="0" applyBorder="0" applyAlignment="0" applyProtection="0">
      <alignment vertical="center"/>
    </xf>
    <xf numFmtId="0" fontId="3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</cellStyleXfs>
  <cellXfs count="29">
    <xf numFmtId="0" fontId="0" fillId="0" borderId="0" xfId="0"/>
    <xf numFmtId="0" fontId="2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left" vertical="center"/>
    </xf>
    <xf numFmtId="0" fontId="7" fillId="0" borderId="4" xfId="0" applyNumberFormat="1" applyFont="1" applyFill="1" applyBorder="1" applyAlignment="1">
      <alignment horizontal="right" vertical="center"/>
    </xf>
    <xf numFmtId="0" fontId="7" fillId="0" borderId="4" xfId="0" applyNumberFormat="1" applyFont="1" applyFill="1" applyBorder="1" applyAlignment="1">
      <alignment horizontal="left" vertical="center"/>
    </xf>
    <xf numFmtId="1" fontId="7" fillId="0" borderId="4" xfId="0" applyNumberFormat="1" applyFont="1" applyFill="1" applyBorder="1" applyAlignment="1">
      <alignment horizontal="right" vertical="center"/>
    </xf>
    <xf numFmtId="1" fontId="7" fillId="0" borderId="4" xfId="0" applyNumberFormat="1" applyFont="1" applyFill="1" applyBorder="1" applyAlignment="1" applyProtection="1">
      <alignment vertical="center"/>
      <protection locked="0"/>
    </xf>
    <xf numFmtId="0" fontId="7" fillId="0" borderId="4" xfId="0" applyNumberFormat="1" applyFont="1" applyFill="1" applyBorder="1" applyAlignment="1" applyProtection="1">
      <alignment horizontal="right" vertical="center"/>
      <protection locked="0"/>
    </xf>
    <xf numFmtId="0" fontId="7" fillId="0" borderId="4" xfId="0" applyNumberFormat="1" applyFont="1" applyFill="1" applyBorder="1" applyAlignment="1" applyProtection="1">
      <alignment vertical="center"/>
      <protection locked="0"/>
    </xf>
    <xf numFmtId="1" fontId="8" fillId="0" borderId="4" xfId="0" applyNumberFormat="1" applyFont="1" applyFill="1" applyBorder="1" applyAlignment="1" applyProtection="1">
      <alignment horizontal="left" vertical="center"/>
      <protection locked="0"/>
    </xf>
    <xf numFmtId="0" fontId="8" fillId="0" borderId="4" xfId="0" applyNumberFormat="1" applyFont="1" applyFill="1" applyBorder="1" applyAlignment="1" applyProtection="1">
      <alignment horizontal="right" vertical="center"/>
      <protection locked="0"/>
    </xf>
    <xf numFmtId="0" fontId="8" fillId="0" borderId="4" xfId="0" applyNumberFormat="1" applyFont="1" applyFill="1" applyBorder="1" applyAlignment="1" applyProtection="1">
      <alignment horizontal="left" vertical="center"/>
      <protection locked="0"/>
    </xf>
    <xf numFmtId="1" fontId="8" fillId="0" borderId="4" xfId="0" applyNumberFormat="1" applyFont="1" applyFill="1" applyBorder="1" applyAlignment="1" applyProtection="1">
      <alignment vertical="center"/>
      <protection locked="0"/>
    </xf>
    <xf numFmtId="0" fontId="8" fillId="0" borderId="4" xfId="0" applyNumberFormat="1" applyFont="1" applyFill="1" applyBorder="1" applyAlignment="1" applyProtection="1">
      <alignment vertical="center"/>
      <protection locked="0"/>
    </xf>
    <xf numFmtId="3" fontId="8" fillId="0" borderId="4" xfId="0" applyNumberFormat="1" applyFont="1" applyFill="1" applyBorder="1" applyAlignment="1" applyProtection="1">
      <alignment vertical="center"/>
    </xf>
    <xf numFmtId="0" fontId="8" fillId="0" borderId="4" xfId="0" applyNumberFormat="1" applyFont="1" applyFill="1" applyBorder="1" applyAlignment="1" applyProtection="1">
      <alignment vertical="center"/>
    </xf>
    <xf numFmtId="0" fontId="8" fillId="0" borderId="4" xfId="0" applyNumberFormat="1" applyFont="1" applyFill="1" applyBorder="1" applyAlignment="1" applyProtection="1">
      <alignment horizontal="right" vertical="center"/>
    </xf>
    <xf numFmtId="0" fontId="8" fillId="0" borderId="4" xfId="0" applyFont="1" applyBorder="1" applyAlignment="1">
      <alignment vertical="center"/>
    </xf>
    <xf numFmtId="0" fontId="8" fillId="0" borderId="4" xfId="0" applyNumberFormat="1" applyFont="1" applyBorder="1" applyAlignment="1">
      <alignment vertical="center"/>
    </xf>
    <xf numFmtId="0" fontId="7" fillId="0" borderId="4" xfId="0" applyFont="1" applyFill="1" applyBorder="1" applyAlignment="1">
      <alignment horizontal="distributed" vertical="center"/>
    </xf>
    <xf numFmtId="0" fontId="7" fillId="0" borderId="4" xfId="0" applyNumberFormat="1" applyFont="1" applyFill="1" applyBorder="1" applyAlignment="1">
      <alignment horizontal="distributed" vertical="center"/>
    </xf>
  </cellXfs>
  <cellStyles count="8">
    <cellStyle name="百分比 2" xfId="1"/>
    <cellStyle name="常规" xfId="0" builtinId="0"/>
    <cellStyle name="常规 10" xfId="2"/>
    <cellStyle name="常规 2" xfId="3"/>
    <cellStyle name="常规 2 2" xfId="4"/>
    <cellStyle name="常规 3" xfId="5"/>
    <cellStyle name="常规 3 2" xfId="6"/>
    <cellStyle name="常规 4" xfId="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18&#24180;&#19968;&#33324;&#20844;&#20849;&#39044;&#31639;&#25910;&#20837;&#12289;&#25903;&#20986;&#21450;&#31246;&#25910;&#36820;&#36824;&#21644;&#36716;&#31227;&#25903;&#20184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一般公共预算收入表"/>
      <sheetName val="一般公共预算支出表"/>
      <sheetName val="一般公共预算税收返还和转移支付表"/>
    </sheetNames>
    <sheetDataSet>
      <sheetData sheetId="0">
        <row r="33">
          <cell r="B33">
            <v>7032</v>
          </cell>
          <cell r="C33">
            <v>7454</v>
          </cell>
        </row>
      </sheetData>
      <sheetData sheetId="1">
        <row r="1314">
          <cell r="B1314">
            <v>17867</v>
          </cell>
          <cell r="C1314">
            <v>13865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F87"/>
  <sheetViews>
    <sheetView showGridLines="0" tabSelected="1" zoomScale="93" workbookViewId="0">
      <pane ySplit="5" topLeftCell="A16" activePane="bottomLeft" state="frozen"/>
      <selection pane="bottomLeft" activeCell="C16" sqref="C16"/>
    </sheetView>
  </sheetViews>
  <sheetFormatPr defaultRowHeight="14.25"/>
  <cols>
    <col min="1" max="1" width="43.625" style="2" customWidth="1"/>
    <col min="2" max="2" width="20.5" style="2" customWidth="1"/>
    <col min="3" max="3" width="16.625" style="2" customWidth="1"/>
    <col min="4" max="4" width="43.625" style="2" customWidth="1"/>
    <col min="5" max="5" width="19.5" style="2" customWidth="1"/>
    <col min="6" max="6" width="16.625" style="2" customWidth="1"/>
    <col min="7" max="16384" width="9" style="2"/>
  </cols>
  <sheetData>
    <row r="1" spans="1:6" ht="18" customHeight="1">
      <c r="A1" s="1" t="s">
        <v>0</v>
      </c>
      <c r="B1" s="1"/>
    </row>
    <row r="2" spans="1:6" s="1" customFormat="1" ht="20.25">
      <c r="A2" s="3" t="s">
        <v>1</v>
      </c>
      <c r="B2" s="3"/>
      <c r="C2" s="3"/>
      <c r="D2" s="3"/>
      <c r="E2" s="3"/>
      <c r="F2" s="3"/>
    </row>
    <row r="3" spans="1:6" ht="20.25" customHeight="1">
      <c r="A3" s="1"/>
      <c r="B3" s="1"/>
      <c r="F3" s="4" t="s">
        <v>2</v>
      </c>
    </row>
    <row r="4" spans="1:6" ht="31.5" customHeight="1">
      <c r="A4" s="5" t="s">
        <v>3</v>
      </c>
      <c r="B4" s="6"/>
      <c r="C4" s="7"/>
      <c r="D4" s="5" t="s">
        <v>4</v>
      </c>
      <c r="E4" s="6"/>
      <c r="F4" s="7"/>
    </row>
    <row r="5" spans="1:6" ht="21.95" customHeight="1">
      <c r="A5" s="8" t="s">
        <v>5</v>
      </c>
      <c r="B5" s="9" t="s">
        <v>6</v>
      </c>
      <c r="C5" s="8" t="s">
        <v>7</v>
      </c>
      <c r="D5" s="8" t="s">
        <v>8</v>
      </c>
      <c r="E5" s="9" t="s">
        <v>6</v>
      </c>
      <c r="F5" s="8" t="s">
        <v>7</v>
      </c>
    </row>
    <row r="6" spans="1:6" ht="20.100000000000001" customHeight="1">
      <c r="A6" s="10" t="s">
        <v>9</v>
      </c>
      <c r="B6" s="11">
        <f>[1]一般公共预算收入表!B33</f>
        <v>7032</v>
      </c>
      <c r="C6" s="11">
        <f>[1]一般公共预算收入表!C33</f>
        <v>7454</v>
      </c>
      <c r="D6" s="12" t="s">
        <v>10</v>
      </c>
      <c r="E6" s="13">
        <f>[1]一般公共预算支出表!B1314</f>
        <v>17867</v>
      </c>
      <c r="F6" s="13">
        <f>[1]一般公共预算支出表!C1314</f>
        <v>13865</v>
      </c>
    </row>
    <row r="7" spans="1:6" ht="20.100000000000001" customHeight="1">
      <c r="A7" s="14" t="s">
        <v>11</v>
      </c>
      <c r="B7" s="15">
        <f>SUM(B8,B60:B61,B66:B68)</f>
        <v>11258</v>
      </c>
      <c r="C7" s="15">
        <f>SUM(C8,C60:C61,C66:C68)</f>
        <v>6411</v>
      </c>
      <c r="D7" s="16" t="s">
        <v>12</v>
      </c>
      <c r="E7" s="15"/>
      <c r="F7" s="15">
        <f>SUM(F8,F60,F64:F67)</f>
        <v>0</v>
      </c>
    </row>
    <row r="8" spans="1:6" ht="20.100000000000001" customHeight="1">
      <c r="A8" s="17" t="s">
        <v>13</v>
      </c>
      <c r="B8" s="18">
        <v>9921</v>
      </c>
      <c r="C8" s="18">
        <v>5988</v>
      </c>
      <c r="D8" s="19" t="s">
        <v>14</v>
      </c>
      <c r="E8" s="18">
        <f>SUM(E9:E10)</f>
        <v>0</v>
      </c>
      <c r="F8" s="18">
        <f>SUM(F9:F10)</f>
        <v>0</v>
      </c>
    </row>
    <row r="9" spans="1:6" ht="20.100000000000001" customHeight="1">
      <c r="A9" s="17" t="s">
        <v>15</v>
      </c>
      <c r="B9" s="18">
        <v>1300</v>
      </c>
      <c r="C9" s="18">
        <v>1301</v>
      </c>
      <c r="D9" s="19" t="s">
        <v>16</v>
      </c>
      <c r="E9" s="18"/>
      <c r="F9" s="18"/>
    </row>
    <row r="10" spans="1:6" ht="20.100000000000001" customHeight="1">
      <c r="A10" s="20" t="s">
        <v>17</v>
      </c>
      <c r="B10" s="21"/>
      <c r="C10" s="21"/>
      <c r="D10" s="19" t="s">
        <v>18</v>
      </c>
      <c r="E10" s="18"/>
      <c r="F10" s="18"/>
    </row>
    <row r="11" spans="1:6" ht="20.100000000000001" customHeight="1">
      <c r="A11" s="20" t="s">
        <v>19</v>
      </c>
      <c r="B11" s="21"/>
      <c r="C11" s="21"/>
      <c r="D11" s="19"/>
      <c r="E11" s="18"/>
      <c r="F11" s="18"/>
    </row>
    <row r="12" spans="1:6" ht="20.100000000000001" customHeight="1">
      <c r="A12" s="20" t="s">
        <v>20</v>
      </c>
      <c r="B12" s="21">
        <v>1250</v>
      </c>
      <c r="C12" s="21">
        <v>1250</v>
      </c>
      <c r="D12" s="19" t="s">
        <v>21</v>
      </c>
      <c r="E12" s="18"/>
      <c r="F12" s="18"/>
    </row>
    <row r="13" spans="1:6" ht="20.100000000000001" customHeight="1">
      <c r="A13" s="20" t="s">
        <v>22</v>
      </c>
      <c r="B13" s="21"/>
      <c r="C13" s="21"/>
      <c r="D13" s="19" t="s">
        <v>21</v>
      </c>
      <c r="E13" s="18"/>
      <c r="F13" s="18"/>
    </row>
    <row r="14" spans="1:6" ht="20.100000000000001" customHeight="1">
      <c r="A14" s="20" t="s">
        <v>23</v>
      </c>
      <c r="B14" s="21">
        <v>-1</v>
      </c>
      <c r="C14" s="21"/>
      <c r="D14" s="19" t="s">
        <v>21</v>
      </c>
      <c r="E14" s="18"/>
      <c r="F14" s="18"/>
    </row>
    <row r="15" spans="1:6" ht="20.100000000000001" customHeight="1">
      <c r="A15" s="20" t="s">
        <v>24</v>
      </c>
      <c r="B15" s="21">
        <v>51</v>
      </c>
      <c r="C15" s="21">
        <v>51</v>
      </c>
      <c r="D15" s="19" t="s">
        <v>21</v>
      </c>
      <c r="E15" s="18"/>
      <c r="F15" s="18"/>
    </row>
    <row r="16" spans="1:6" ht="20.100000000000001" customHeight="1">
      <c r="A16" s="20" t="s">
        <v>25</v>
      </c>
      <c r="B16" s="21">
        <v>7701</v>
      </c>
      <c r="C16" s="21">
        <v>4687</v>
      </c>
      <c r="D16" s="19" t="s">
        <v>21</v>
      </c>
      <c r="E16" s="18"/>
      <c r="F16" s="18"/>
    </row>
    <row r="17" spans="1:6" ht="20.100000000000001" customHeight="1">
      <c r="A17" s="20" t="s">
        <v>26</v>
      </c>
      <c r="B17" s="21"/>
      <c r="C17" s="21"/>
      <c r="D17" s="19" t="s">
        <v>21</v>
      </c>
      <c r="E17" s="18"/>
      <c r="F17" s="18"/>
    </row>
    <row r="18" spans="1:6" ht="20.100000000000001" customHeight="1">
      <c r="A18" s="21" t="s">
        <v>27</v>
      </c>
      <c r="B18" s="21">
        <v>769</v>
      </c>
      <c r="C18" s="21">
        <v>230</v>
      </c>
      <c r="D18" s="19" t="s">
        <v>21</v>
      </c>
      <c r="E18" s="18"/>
      <c r="F18" s="18"/>
    </row>
    <row r="19" spans="1:6" ht="20.100000000000001" customHeight="1">
      <c r="A19" s="22" t="s">
        <v>28</v>
      </c>
      <c r="B19" s="23">
        <v>4365</v>
      </c>
      <c r="C19" s="23">
        <v>2545</v>
      </c>
      <c r="D19" s="19" t="s">
        <v>21</v>
      </c>
      <c r="E19" s="18"/>
      <c r="F19" s="18"/>
    </row>
    <row r="20" spans="1:6" ht="20.100000000000001" customHeight="1">
      <c r="A20" s="22" t="s">
        <v>29</v>
      </c>
      <c r="B20" s="23">
        <v>467</v>
      </c>
      <c r="C20" s="23">
        <v>1686</v>
      </c>
      <c r="D20" s="19" t="s">
        <v>21</v>
      </c>
      <c r="E20" s="18"/>
      <c r="F20" s="18"/>
    </row>
    <row r="21" spans="1:6" ht="20.100000000000001" customHeight="1">
      <c r="A21" s="22" t="s">
        <v>30</v>
      </c>
      <c r="B21" s="23"/>
      <c r="C21" s="23"/>
      <c r="D21" s="19" t="s">
        <v>21</v>
      </c>
      <c r="E21" s="18"/>
      <c r="F21" s="18"/>
    </row>
    <row r="22" spans="1:6" ht="20.100000000000001" customHeight="1">
      <c r="A22" s="22" t="s">
        <v>31</v>
      </c>
      <c r="B22" s="23"/>
      <c r="C22" s="23"/>
      <c r="D22" s="19" t="s">
        <v>21</v>
      </c>
      <c r="E22" s="18"/>
      <c r="F22" s="18"/>
    </row>
    <row r="23" spans="1:6" ht="20.100000000000001" customHeight="1">
      <c r="A23" s="22" t="s">
        <v>32</v>
      </c>
      <c r="B23" s="23"/>
      <c r="C23" s="23"/>
      <c r="D23" s="19" t="s">
        <v>21</v>
      </c>
      <c r="E23" s="18"/>
      <c r="F23" s="18"/>
    </row>
    <row r="24" spans="1:6" ht="20.100000000000001" customHeight="1">
      <c r="A24" s="22" t="s">
        <v>33</v>
      </c>
      <c r="B24" s="23">
        <v>686</v>
      </c>
      <c r="C24" s="23"/>
      <c r="D24" s="19" t="s">
        <v>21</v>
      </c>
      <c r="E24" s="18"/>
      <c r="F24" s="18"/>
    </row>
    <row r="25" spans="1:6" ht="20.100000000000001" customHeight="1">
      <c r="A25" s="22" t="s">
        <v>34</v>
      </c>
      <c r="B25" s="23">
        <v>380</v>
      </c>
      <c r="C25" s="23"/>
      <c r="D25" s="19" t="s">
        <v>21</v>
      </c>
      <c r="E25" s="18"/>
      <c r="F25" s="18"/>
    </row>
    <row r="26" spans="1:6" ht="20.100000000000001" customHeight="1">
      <c r="A26" s="22" t="s">
        <v>35</v>
      </c>
      <c r="B26" s="23"/>
      <c r="C26" s="23"/>
      <c r="D26" s="19" t="s">
        <v>21</v>
      </c>
      <c r="E26" s="18"/>
      <c r="F26" s="18"/>
    </row>
    <row r="27" spans="1:6" ht="20.100000000000001" customHeight="1">
      <c r="A27" s="21" t="s">
        <v>36</v>
      </c>
      <c r="B27" s="21"/>
      <c r="C27" s="21"/>
      <c r="D27" s="19" t="s">
        <v>21</v>
      </c>
      <c r="E27" s="18"/>
      <c r="F27" s="18"/>
    </row>
    <row r="28" spans="1:6" ht="20.100000000000001" customHeight="1">
      <c r="A28" s="22" t="s">
        <v>37</v>
      </c>
      <c r="B28" s="23">
        <v>37</v>
      </c>
      <c r="C28" s="23"/>
      <c r="D28" s="23" t="s">
        <v>21</v>
      </c>
      <c r="E28" s="24"/>
      <c r="F28" s="24"/>
    </row>
    <row r="29" spans="1:6" ht="20.100000000000001" customHeight="1">
      <c r="A29" s="22" t="s">
        <v>38</v>
      </c>
      <c r="B29" s="23">
        <v>294</v>
      </c>
      <c r="C29" s="23"/>
      <c r="D29" s="23" t="s">
        <v>21</v>
      </c>
      <c r="E29" s="24"/>
      <c r="F29" s="24"/>
    </row>
    <row r="30" spans="1:6" ht="20.100000000000001" customHeight="1">
      <c r="A30" s="22" t="s">
        <v>39</v>
      </c>
      <c r="B30" s="23"/>
      <c r="C30" s="23"/>
      <c r="D30" s="23" t="s">
        <v>21</v>
      </c>
      <c r="E30" s="24"/>
      <c r="F30" s="24"/>
    </row>
    <row r="31" spans="1:6" ht="20.100000000000001" customHeight="1">
      <c r="A31" s="22" t="s">
        <v>40</v>
      </c>
      <c r="B31" s="23">
        <v>703</v>
      </c>
      <c r="C31" s="23">
        <v>226</v>
      </c>
      <c r="D31" s="21" t="s">
        <v>21</v>
      </c>
      <c r="E31" s="18"/>
      <c r="F31" s="18"/>
    </row>
    <row r="32" spans="1:6" ht="20.100000000000001" customHeight="1">
      <c r="A32" s="22" t="s">
        <v>41</v>
      </c>
      <c r="B32" s="23"/>
      <c r="C32" s="23"/>
      <c r="D32" s="23" t="s">
        <v>21</v>
      </c>
      <c r="E32" s="24"/>
      <c r="F32" s="24"/>
    </row>
    <row r="33" spans="1:6" ht="20.100000000000001" customHeight="1">
      <c r="A33" s="22" t="s">
        <v>42</v>
      </c>
      <c r="B33" s="23"/>
      <c r="C33" s="23"/>
      <c r="D33" s="23" t="s">
        <v>21</v>
      </c>
      <c r="E33" s="24"/>
      <c r="F33" s="24"/>
    </row>
    <row r="34" spans="1:6" ht="20.100000000000001" customHeight="1">
      <c r="A34" s="22" t="s">
        <v>43</v>
      </c>
      <c r="B34" s="23"/>
      <c r="C34" s="23"/>
      <c r="D34" s="23" t="s">
        <v>21</v>
      </c>
      <c r="E34" s="24"/>
      <c r="F34" s="24"/>
    </row>
    <row r="35" spans="1:6" ht="20.100000000000001" customHeight="1">
      <c r="A35" s="22" t="s">
        <v>44</v>
      </c>
      <c r="B35" s="23"/>
      <c r="C35" s="23"/>
      <c r="D35" s="23" t="s">
        <v>21</v>
      </c>
      <c r="E35" s="24"/>
      <c r="F35" s="24"/>
    </row>
    <row r="36" spans="1:6" ht="20.100000000000001" customHeight="1">
      <c r="A36" s="22" t="s">
        <v>45</v>
      </c>
      <c r="B36" s="23"/>
      <c r="C36" s="23"/>
      <c r="D36" s="23" t="s">
        <v>21</v>
      </c>
      <c r="E36" s="24"/>
      <c r="F36" s="24"/>
    </row>
    <row r="37" spans="1:6" ht="20.100000000000001" customHeight="1">
      <c r="A37" s="22" t="s">
        <v>46</v>
      </c>
      <c r="B37" s="23">
        <v>920</v>
      </c>
      <c r="C37" s="23"/>
      <c r="D37" s="23" t="s">
        <v>21</v>
      </c>
      <c r="E37" s="24"/>
      <c r="F37" s="24"/>
    </row>
    <row r="38" spans="1:6" ht="20.100000000000001" customHeight="1">
      <c r="A38" s="22" t="s">
        <v>47</v>
      </c>
      <c r="B38" s="23"/>
      <c r="C38" s="23"/>
      <c r="D38" s="23" t="s">
        <v>21</v>
      </c>
      <c r="E38" s="24"/>
      <c r="F38" s="24"/>
    </row>
    <row r="39" spans="1:6" ht="20.100000000000001" customHeight="1">
      <c r="A39" s="22" t="s">
        <v>48</v>
      </c>
      <c r="B39" s="23"/>
      <c r="C39" s="23"/>
      <c r="D39" s="23" t="s">
        <v>21</v>
      </c>
      <c r="E39" s="24"/>
      <c r="F39" s="24"/>
    </row>
    <row r="40" spans="1:6" ht="20.100000000000001" customHeight="1">
      <c r="A40" s="22" t="s">
        <v>49</v>
      </c>
      <c r="B40" s="23"/>
      <c r="C40" s="23"/>
      <c r="D40" s="19" t="s">
        <v>21</v>
      </c>
      <c r="E40" s="18"/>
      <c r="F40" s="18"/>
    </row>
    <row r="41" spans="1:6" ht="20.100000000000001" customHeight="1">
      <c r="A41" s="22" t="s">
        <v>50</v>
      </c>
      <c r="B41" s="23"/>
      <c r="C41" s="23"/>
      <c r="D41" s="19" t="s">
        <v>21</v>
      </c>
      <c r="E41" s="18"/>
      <c r="F41" s="18"/>
    </row>
    <row r="42" spans="1:6" ht="20.100000000000001" customHeight="1">
      <c r="A42" s="22" t="s">
        <v>51</v>
      </c>
      <c r="B42" s="23"/>
      <c r="C42" s="23"/>
      <c r="D42" s="19" t="s">
        <v>21</v>
      </c>
      <c r="E42" s="18"/>
      <c r="F42" s="18"/>
    </row>
    <row r="43" spans="1:6" ht="20.100000000000001" customHeight="1">
      <c r="A43" s="22" t="s">
        <v>52</v>
      </c>
      <c r="B43" s="23"/>
      <c r="C43" s="23"/>
      <c r="D43" s="19" t="s">
        <v>21</v>
      </c>
      <c r="E43" s="18"/>
      <c r="F43" s="18"/>
    </row>
    <row r="44" spans="1:6" ht="20.100000000000001" customHeight="1">
      <c r="A44" s="22" t="s">
        <v>53</v>
      </c>
      <c r="B44" s="23">
        <v>30</v>
      </c>
      <c r="C44" s="23"/>
      <c r="D44" s="19" t="s">
        <v>21</v>
      </c>
      <c r="E44" s="18"/>
      <c r="F44" s="18"/>
    </row>
    <row r="45" spans="1:6" ht="20.100000000000001" customHeight="1">
      <c r="A45" s="22" t="s">
        <v>54</v>
      </c>
      <c r="B45" s="23">
        <v>20</v>
      </c>
      <c r="C45" s="23"/>
      <c r="D45" s="19" t="s">
        <v>21</v>
      </c>
      <c r="E45" s="18"/>
      <c r="F45" s="18"/>
    </row>
    <row r="46" spans="1:6" ht="20.100000000000001" customHeight="1">
      <c r="A46" s="22" t="s">
        <v>55</v>
      </c>
      <c r="B46" s="23">
        <v>185</v>
      </c>
      <c r="C46" s="23"/>
      <c r="D46" s="19" t="s">
        <v>21</v>
      </c>
      <c r="E46" s="18"/>
      <c r="F46" s="18"/>
    </row>
    <row r="47" spans="1:6" ht="20.100000000000001" customHeight="1">
      <c r="A47" s="22" t="s">
        <v>56</v>
      </c>
      <c r="B47" s="23"/>
      <c r="C47" s="23"/>
      <c r="D47" s="19" t="s">
        <v>21</v>
      </c>
      <c r="E47" s="18"/>
      <c r="F47" s="18"/>
    </row>
    <row r="48" spans="1:6" ht="20.100000000000001" customHeight="1">
      <c r="A48" s="22" t="s">
        <v>57</v>
      </c>
      <c r="B48" s="23"/>
      <c r="C48" s="23"/>
      <c r="D48" s="19" t="s">
        <v>21</v>
      </c>
      <c r="E48" s="18"/>
      <c r="F48" s="18"/>
    </row>
    <row r="49" spans="1:6" ht="20.100000000000001" customHeight="1">
      <c r="A49" s="22" t="s">
        <v>58</v>
      </c>
      <c r="B49" s="23">
        <v>19</v>
      </c>
      <c r="C49" s="23"/>
      <c r="D49" s="19" t="s">
        <v>21</v>
      </c>
      <c r="E49" s="18"/>
      <c r="F49" s="18"/>
    </row>
    <row r="50" spans="1:6" ht="20.100000000000001" customHeight="1">
      <c r="A50" s="22" t="s">
        <v>59</v>
      </c>
      <c r="B50" s="23"/>
      <c r="C50" s="23"/>
      <c r="D50" s="19" t="s">
        <v>21</v>
      </c>
      <c r="E50" s="18"/>
      <c r="F50" s="18"/>
    </row>
    <row r="51" spans="1:6" ht="20.100000000000001" customHeight="1">
      <c r="A51" s="22" t="s">
        <v>60</v>
      </c>
      <c r="B51" s="23"/>
      <c r="C51" s="23"/>
      <c r="D51" s="19" t="s">
        <v>21</v>
      </c>
      <c r="E51" s="18"/>
      <c r="F51" s="18"/>
    </row>
    <row r="52" spans="1:6" ht="20.100000000000001" customHeight="1">
      <c r="A52" s="22" t="s">
        <v>61</v>
      </c>
      <c r="B52" s="23"/>
      <c r="C52" s="23"/>
      <c r="D52" s="19" t="s">
        <v>21</v>
      </c>
      <c r="E52" s="18"/>
      <c r="F52" s="18"/>
    </row>
    <row r="53" spans="1:6" ht="20.100000000000001" customHeight="1">
      <c r="A53" s="22" t="s">
        <v>62</v>
      </c>
      <c r="B53" s="23"/>
      <c r="C53" s="23"/>
      <c r="D53" s="19" t="s">
        <v>21</v>
      </c>
      <c r="E53" s="18"/>
      <c r="F53" s="18"/>
    </row>
    <row r="54" spans="1:6" ht="20.100000000000001" customHeight="1">
      <c r="A54" s="22" t="s">
        <v>63</v>
      </c>
      <c r="B54" s="23"/>
      <c r="C54" s="23"/>
      <c r="D54" s="23" t="s">
        <v>21</v>
      </c>
      <c r="E54" s="24"/>
      <c r="F54" s="24"/>
    </row>
    <row r="55" spans="1:6" ht="20.100000000000001" customHeight="1">
      <c r="A55" s="22" t="s">
        <v>64</v>
      </c>
      <c r="B55" s="23">
        <v>666</v>
      </c>
      <c r="C55" s="23"/>
      <c r="D55" s="23" t="s">
        <v>21</v>
      </c>
      <c r="E55" s="24"/>
      <c r="F55" s="24"/>
    </row>
    <row r="56" spans="1:6" ht="20.100000000000001" customHeight="1">
      <c r="A56" s="22" t="s">
        <v>65</v>
      </c>
      <c r="B56" s="23"/>
      <c r="C56" s="23"/>
      <c r="D56" s="23" t="s">
        <v>21</v>
      </c>
      <c r="E56" s="24"/>
      <c r="F56" s="24"/>
    </row>
    <row r="57" spans="1:6" ht="20.100000000000001" customHeight="1">
      <c r="A57" s="25" t="s">
        <v>66</v>
      </c>
      <c r="B57" s="26"/>
      <c r="C57" s="26"/>
      <c r="D57" s="23" t="s">
        <v>21</v>
      </c>
      <c r="E57" s="24"/>
      <c r="F57" s="24"/>
    </row>
    <row r="58" spans="1:6" ht="20.100000000000001" customHeight="1">
      <c r="A58" s="25"/>
      <c r="B58" s="26"/>
      <c r="C58" s="26"/>
      <c r="D58" s="23" t="s">
        <v>21</v>
      </c>
      <c r="E58" s="24"/>
      <c r="F58" s="24"/>
    </row>
    <row r="59" spans="1:6" ht="20.100000000000001" customHeight="1">
      <c r="A59" s="25"/>
      <c r="B59" s="26"/>
      <c r="C59" s="26"/>
      <c r="D59" s="23" t="s">
        <v>21</v>
      </c>
      <c r="E59" s="24"/>
      <c r="F59" s="24"/>
    </row>
    <row r="60" spans="1:6" ht="20.100000000000001" customHeight="1">
      <c r="A60" s="20" t="s">
        <v>67</v>
      </c>
      <c r="B60" s="21"/>
      <c r="C60" s="21"/>
      <c r="D60" s="19" t="s">
        <v>68</v>
      </c>
      <c r="E60" s="24">
        <f>SUM(E61:E63)</f>
        <v>1337</v>
      </c>
      <c r="F60" s="24">
        <f>SUM(F61:F63)</f>
        <v>0</v>
      </c>
    </row>
    <row r="61" spans="1:6" ht="20.100000000000001" customHeight="1">
      <c r="A61" s="20" t="s">
        <v>69</v>
      </c>
      <c r="B61" s="21">
        <f>SUM(B62:B65)</f>
        <v>1337</v>
      </c>
      <c r="C61" s="21">
        <f>SUM(C62:C65)</f>
        <v>423</v>
      </c>
      <c r="D61" s="21" t="s">
        <v>70</v>
      </c>
      <c r="E61" s="18">
        <v>1337</v>
      </c>
      <c r="F61" s="18"/>
    </row>
    <row r="62" spans="1:6" ht="20.100000000000001" customHeight="1">
      <c r="A62" s="20" t="s">
        <v>71</v>
      </c>
      <c r="B62" s="21">
        <v>1337</v>
      </c>
      <c r="C62" s="21">
        <v>423</v>
      </c>
      <c r="D62" s="21" t="s">
        <v>72</v>
      </c>
      <c r="E62" s="18"/>
      <c r="F62" s="18"/>
    </row>
    <row r="63" spans="1:6" ht="20.100000000000001" customHeight="1">
      <c r="A63" s="20" t="s">
        <v>73</v>
      </c>
      <c r="B63" s="21"/>
      <c r="C63" s="21"/>
      <c r="D63" s="21" t="s">
        <v>74</v>
      </c>
      <c r="E63" s="18"/>
      <c r="F63" s="18"/>
    </row>
    <row r="64" spans="1:6" ht="20.100000000000001" customHeight="1">
      <c r="A64" s="20" t="s">
        <v>75</v>
      </c>
      <c r="B64" s="21"/>
      <c r="C64" s="21"/>
      <c r="D64" s="19" t="s">
        <v>76</v>
      </c>
      <c r="E64" s="18"/>
      <c r="F64" s="18">
        <f>0</f>
        <v>0</v>
      </c>
    </row>
    <row r="65" spans="1:6" ht="19.5" customHeight="1">
      <c r="A65" s="20" t="s">
        <v>77</v>
      </c>
      <c r="B65" s="21"/>
      <c r="C65" s="21"/>
      <c r="D65" s="21" t="s">
        <v>78</v>
      </c>
      <c r="E65" s="18"/>
      <c r="F65" s="18"/>
    </row>
    <row r="66" spans="1:6" ht="20.100000000000001" customHeight="1">
      <c r="A66" s="20" t="s">
        <v>79</v>
      </c>
      <c r="B66" s="21">
        <f>0</f>
        <v>0</v>
      </c>
      <c r="C66" s="21">
        <f>0</f>
        <v>0</v>
      </c>
      <c r="D66" s="21" t="s">
        <v>80</v>
      </c>
      <c r="E66" s="18">
        <f>0</f>
        <v>0</v>
      </c>
      <c r="F66" s="18">
        <f>0</f>
        <v>0</v>
      </c>
    </row>
    <row r="67" spans="1:6" ht="20.100000000000001" customHeight="1">
      <c r="A67" s="20" t="s">
        <v>81</v>
      </c>
      <c r="B67" s="21"/>
      <c r="C67" s="21"/>
      <c r="D67" s="21" t="s">
        <v>82</v>
      </c>
      <c r="E67" s="18"/>
      <c r="F67" s="18"/>
    </row>
    <row r="68" spans="1:6" ht="20.100000000000001" customHeight="1">
      <c r="A68" s="20" t="s">
        <v>83</v>
      </c>
      <c r="B68" s="21">
        <f>0</f>
        <v>0</v>
      </c>
      <c r="C68" s="21">
        <f>0</f>
        <v>0</v>
      </c>
      <c r="D68" s="19" t="s">
        <v>21</v>
      </c>
      <c r="E68" s="18"/>
      <c r="F68" s="18"/>
    </row>
    <row r="69" spans="1:6" ht="20.100000000000001" customHeight="1">
      <c r="A69" s="20" t="s">
        <v>21</v>
      </c>
      <c r="B69" s="21"/>
      <c r="C69" s="21"/>
      <c r="D69" s="21" t="s">
        <v>21</v>
      </c>
      <c r="E69" s="18"/>
      <c r="F69" s="18"/>
    </row>
    <row r="70" spans="1:6" ht="20.100000000000001" customHeight="1">
      <c r="A70" s="20"/>
      <c r="B70" s="21"/>
      <c r="C70" s="21"/>
      <c r="D70" s="21"/>
      <c r="E70" s="18"/>
      <c r="F70" s="18"/>
    </row>
    <row r="71" spans="1:6" ht="20.100000000000001" customHeight="1">
      <c r="A71" s="20"/>
      <c r="B71" s="21"/>
      <c r="C71" s="21"/>
      <c r="D71" s="21"/>
      <c r="E71" s="18"/>
      <c r="F71" s="18"/>
    </row>
    <row r="72" spans="1:6" ht="20.100000000000001" customHeight="1">
      <c r="A72" s="20"/>
      <c r="B72" s="21"/>
      <c r="C72" s="21"/>
      <c r="D72" s="21"/>
      <c r="E72" s="18"/>
      <c r="F72" s="18"/>
    </row>
    <row r="73" spans="1:6" ht="20.100000000000001" customHeight="1">
      <c r="A73" s="20"/>
      <c r="B73" s="21"/>
      <c r="C73" s="21"/>
      <c r="D73" s="21" t="s">
        <v>21</v>
      </c>
      <c r="E73" s="18"/>
      <c r="F73" s="18"/>
    </row>
    <row r="74" spans="1:6" ht="20.100000000000001" customHeight="1">
      <c r="A74" s="20"/>
      <c r="B74" s="21"/>
      <c r="C74" s="21"/>
      <c r="D74" s="21" t="s">
        <v>21</v>
      </c>
      <c r="E74" s="18"/>
      <c r="F74" s="18"/>
    </row>
    <row r="75" spans="1:6" ht="20.100000000000001" customHeight="1">
      <c r="A75" s="20"/>
      <c r="B75" s="21"/>
      <c r="C75" s="21"/>
      <c r="D75" s="21" t="s">
        <v>21</v>
      </c>
      <c r="E75" s="18"/>
      <c r="F75" s="18"/>
    </row>
    <row r="76" spans="1:6" ht="20.100000000000001" customHeight="1">
      <c r="A76" s="20"/>
      <c r="B76" s="21"/>
      <c r="C76" s="21"/>
      <c r="D76" s="21" t="s">
        <v>21</v>
      </c>
      <c r="E76" s="18"/>
      <c r="F76" s="18"/>
    </row>
    <row r="77" spans="1:6" ht="20.100000000000001" customHeight="1">
      <c r="A77" s="20"/>
      <c r="B77" s="21"/>
      <c r="C77" s="21"/>
      <c r="D77" s="21"/>
      <c r="E77" s="18"/>
      <c r="F77" s="18"/>
    </row>
    <row r="78" spans="1:6" ht="20.100000000000001" customHeight="1">
      <c r="A78" s="20"/>
      <c r="B78" s="21"/>
      <c r="C78" s="21"/>
      <c r="D78" s="21"/>
      <c r="E78" s="18"/>
      <c r="F78" s="18"/>
    </row>
    <row r="79" spans="1:6" ht="20.100000000000001" customHeight="1">
      <c r="A79" s="27" t="s">
        <v>84</v>
      </c>
      <c r="B79" s="11">
        <f>SUM(B6:B7)</f>
        <v>18290</v>
      </c>
      <c r="C79" s="11">
        <f>SUM(C6:C7)</f>
        <v>13865</v>
      </c>
      <c r="D79" s="28" t="s">
        <v>85</v>
      </c>
      <c r="E79" s="11">
        <f>SUM(E6:E7)</f>
        <v>17867</v>
      </c>
      <c r="F79" s="11">
        <f>SUM(F6:F7)</f>
        <v>13865</v>
      </c>
    </row>
    <row r="80" spans="1:6" ht="20.100000000000001" customHeight="1"/>
    <row r="81" ht="20.100000000000001" customHeight="1"/>
    <row r="82" ht="20.100000000000001" customHeight="1"/>
    <row r="83" ht="20.100000000000001" customHeight="1"/>
    <row r="84" ht="20.100000000000001" customHeight="1"/>
    <row r="85" ht="20.100000000000001" customHeight="1"/>
    <row r="86" ht="20.100000000000001" customHeight="1"/>
    <row r="87" ht="20.100000000000001" customHeight="1"/>
  </sheetData>
  <mergeCells count="3">
    <mergeCell ref="A2:F2"/>
    <mergeCell ref="A4:C4"/>
    <mergeCell ref="D4:F4"/>
  </mergeCells>
  <phoneticPr fontId="3" type="noConversion"/>
  <printOptions horizontalCentered="1"/>
  <pageMargins left="0.47" right="0.47" top="0.59" bottom="0.47" header="0.31" footer="0.31"/>
  <pageSetup paperSize="9" scale="80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一般公共预算税收返还和转移支付表</vt:lpstr>
      <vt:lpstr>一般公共预算税收返还和转移支付表!Print_Titles</vt:lpstr>
    </vt:vector>
  </TitlesOfParts>
  <Company>Sky123.Org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null,null,总收发</dc:creator>
  <cp:lastModifiedBy>null,null,总收发</cp:lastModifiedBy>
  <dcterms:created xsi:type="dcterms:W3CDTF">2018-04-04T07:27:28Z</dcterms:created>
  <dcterms:modified xsi:type="dcterms:W3CDTF">2018-04-04T07:28:16Z</dcterms:modified>
</cp:coreProperties>
</file>